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65521" windowWidth="7290" windowHeight="8700" tabRatio="686" activeTab="1"/>
  </bookViews>
  <sheets>
    <sheet name="QTR BSHEET" sheetId="1" r:id="rId1"/>
    <sheet name="NOTES" sheetId="2" r:id="rId2"/>
  </sheets>
  <definedNames>
    <definedName name="_xlnm.Print_Area" localSheetId="1">'NOTES'!$A$1:$K$148</definedName>
    <definedName name="_xlnm.Print_Area" localSheetId="0">'QTR BSHEET'!$A$1:$F$52</definedName>
  </definedNames>
  <calcPr fullCalcOnLoad="1"/>
</workbook>
</file>

<file path=xl/sharedStrings.xml><?xml version="1.0" encoding="utf-8"?>
<sst xmlns="http://schemas.openxmlformats.org/spreadsheetml/2006/main" count="135" uniqueCount="125">
  <si>
    <t>Taxation</t>
  </si>
  <si>
    <t>KUCHAI DEVELOPMENT BERHAD</t>
  </si>
  <si>
    <t>Reserves</t>
  </si>
  <si>
    <t>Interest income</t>
  </si>
  <si>
    <t>Rental income</t>
  </si>
  <si>
    <t>Total</t>
  </si>
  <si>
    <t>Malaysia</t>
  </si>
  <si>
    <t>Singapore</t>
  </si>
  <si>
    <t>Investment</t>
  </si>
  <si>
    <t>quarter</t>
  </si>
  <si>
    <t>RM'000</t>
  </si>
  <si>
    <t>Current year</t>
  </si>
  <si>
    <t>to date</t>
  </si>
  <si>
    <t>Exceptional items</t>
  </si>
  <si>
    <t>Extraordinary items</t>
  </si>
  <si>
    <t>As at end</t>
  </si>
  <si>
    <t>of current</t>
  </si>
  <si>
    <t>RM' 000</t>
  </si>
  <si>
    <t>As at</t>
  </si>
  <si>
    <t>preceding</t>
  </si>
  <si>
    <t>financial</t>
  </si>
  <si>
    <t>year end</t>
  </si>
  <si>
    <t>Fixed Assets</t>
  </si>
  <si>
    <t>Investment in Associated Companies</t>
  </si>
  <si>
    <t>Long Term Investments</t>
  </si>
  <si>
    <t>Intangible Assets</t>
  </si>
  <si>
    <t>Current Assets</t>
  </si>
  <si>
    <t xml:space="preserve">  Stocks</t>
  </si>
  <si>
    <t xml:space="preserve">  Trade Debtors</t>
  </si>
  <si>
    <t xml:space="preserve">  Short Term Investments</t>
  </si>
  <si>
    <t xml:space="preserve">  Others</t>
  </si>
  <si>
    <t>Current liabilities</t>
  </si>
  <si>
    <t xml:space="preserve">  Short Term Borrowings</t>
  </si>
  <si>
    <t xml:space="preserve">  Trade Creditors</t>
  </si>
  <si>
    <t xml:space="preserve">  Other Creditors</t>
  </si>
  <si>
    <t xml:space="preserve">  Provision for Taxation</t>
  </si>
  <si>
    <t>Shareholders'  Funds</t>
  </si>
  <si>
    <t>Share Capital</t>
  </si>
  <si>
    <t xml:space="preserve">  Share Premium</t>
  </si>
  <si>
    <t xml:space="preserve">  Revaluation Reserve</t>
  </si>
  <si>
    <t xml:space="preserve">  Capital Reserve</t>
  </si>
  <si>
    <t xml:space="preserve">  Statutory Reserve</t>
  </si>
  <si>
    <t xml:space="preserve">  Retained Profit</t>
  </si>
  <si>
    <t xml:space="preserve">  Others - sundry debtors</t>
  </si>
  <si>
    <t xml:space="preserve">     property and investment reserve</t>
  </si>
  <si>
    <t xml:space="preserve">     General reserve</t>
  </si>
  <si>
    <t xml:space="preserve">     Exchange reserve</t>
  </si>
  <si>
    <t xml:space="preserve">Net Current Assets </t>
  </si>
  <si>
    <t>NOTES</t>
  </si>
  <si>
    <t>Accounting Policies</t>
  </si>
  <si>
    <t>Profit on sale of investment and / or properties</t>
  </si>
  <si>
    <t>Quoted securities</t>
  </si>
  <si>
    <t>Status of Corporate Proposals</t>
  </si>
  <si>
    <t>Seasonality or cyclicality of operations</t>
  </si>
  <si>
    <t>Changes in Debt and Equity</t>
  </si>
  <si>
    <t>Off Balance Sheet Financial Instruments</t>
  </si>
  <si>
    <t>Material Litigation</t>
  </si>
  <si>
    <t>Segmental Reporting</t>
  </si>
  <si>
    <t>Analysis by Geographical Location :</t>
  </si>
  <si>
    <t>Profit before</t>
  </si>
  <si>
    <t>taxation &amp;</t>
  </si>
  <si>
    <t>exceptional</t>
  </si>
  <si>
    <t>item</t>
  </si>
  <si>
    <t>Assets</t>
  </si>
  <si>
    <t>Employed</t>
  </si>
  <si>
    <t>Analysis by Activity :</t>
  </si>
  <si>
    <t>Current Year Prospects</t>
  </si>
  <si>
    <t>Dividend</t>
  </si>
  <si>
    <t xml:space="preserve">    Total investment at cost</t>
  </si>
  <si>
    <t xml:space="preserve">    Total investment at carrying value/book value </t>
  </si>
  <si>
    <t xml:space="preserve">     (after provision for diminution in value)</t>
  </si>
  <si>
    <t>Borrowings and Debt Securities</t>
  </si>
  <si>
    <t xml:space="preserve">    Less: Provision for diminution in value of investments  </t>
  </si>
  <si>
    <t>Profit forecast and profit guarantee</t>
  </si>
  <si>
    <t>Contingent liabilities</t>
  </si>
  <si>
    <t>Changes in the Composition of the Group</t>
  </si>
  <si>
    <t>31.12.00</t>
  </si>
  <si>
    <t>Review of Performance</t>
  </si>
  <si>
    <t>Revenue</t>
  </si>
  <si>
    <t>BALANCE SHEET</t>
  </si>
  <si>
    <t xml:space="preserve">  Cash and short term deposits</t>
  </si>
  <si>
    <t xml:space="preserve">  Proposed dividend</t>
  </si>
  <si>
    <t>Current year's provision</t>
  </si>
  <si>
    <t>Deferred taxation</t>
  </si>
  <si>
    <t>1.</t>
  </si>
  <si>
    <t>2.</t>
  </si>
  <si>
    <t>3.</t>
  </si>
  <si>
    <t>4.</t>
  </si>
  <si>
    <t>5.</t>
  </si>
  <si>
    <t>6.</t>
  </si>
  <si>
    <t>7.</t>
  </si>
  <si>
    <t>8.</t>
  </si>
  <si>
    <t>18.</t>
  </si>
  <si>
    <t>9.</t>
  </si>
  <si>
    <t>10.</t>
  </si>
  <si>
    <t>11.</t>
  </si>
  <si>
    <t>12.</t>
  </si>
  <si>
    <t>13.</t>
  </si>
  <si>
    <t>14.</t>
  </si>
  <si>
    <t>15.</t>
  </si>
  <si>
    <t>16.</t>
  </si>
  <si>
    <t>17.</t>
  </si>
  <si>
    <t>Material Subsequent Events</t>
  </si>
  <si>
    <t>Net tangible assets per share (RM)</t>
  </si>
  <si>
    <t>Material Changes in the Quarterly Results compared to the Results of the Preceding Quarter</t>
  </si>
  <si>
    <t>19.</t>
  </si>
  <si>
    <t>20.</t>
  </si>
  <si>
    <t>21.</t>
  </si>
  <si>
    <t>(Over)/under provision in prior years</t>
  </si>
  <si>
    <t>31.12.01</t>
  </si>
  <si>
    <t>31/12/2001</t>
  </si>
  <si>
    <t>There were no borrowings and debt securities as at 31 December, 2001.</t>
  </si>
  <si>
    <r>
      <t>There was no exceptional item for the financial period</t>
    </r>
    <r>
      <rPr>
        <sz val="11"/>
        <rFont val="Arial"/>
        <family val="2"/>
      </rPr>
      <t xml:space="preserve"> </t>
    </r>
    <r>
      <rPr>
        <sz val="11"/>
        <rFont val="Arial"/>
        <family val="2"/>
      </rPr>
      <t>ended 31 December, 2001</t>
    </r>
  </si>
  <si>
    <t>There was no extraordinary item for the financial period ended 31 December, 2001</t>
  </si>
  <si>
    <r>
      <t>b) Summary of details of all investments in quoted securities</t>
    </r>
    <r>
      <rPr>
        <sz val="11"/>
        <rFont val="Arial"/>
        <family val="2"/>
      </rPr>
      <t xml:space="preserve"> as at 31 December, 2001</t>
    </r>
    <r>
      <rPr>
        <sz val="11"/>
        <rFont val="Arial"/>
        <family val="2"/>
      </rPr>
      <t>:</t>
    </r>
  </si>
  <si>
    <r>
      <t xml:space="preserve">    </t>
    </r>
    <r>
      <rPr>
        <sz val="11"/>
        <rFont val="Arial"/>
        <family val="2"/>
      </rPr>
      <t>Total investment at market value</t>
    </r>
  </si>
  <si>
    <r>
      <t xml:space="preserve">There were no contingent liabilities as at </t>
    </r>
    <r>
      <rPr>
        <sz val="11"/>
        <rFont val="Arial"/>
        <family val="2"/>
      </rPr>
      <t>the date of the issue of this quarterly report.</t>
    </r>
  </si>
  <si>
    <r>
      <t xml:space="preserve">There was no pending material litigation </t>
    </r>
    <r>
      <rPr>
        <sz val="11"/>
        <rFont val="Arial"/>
        <family val="2"/>
      </rPr>
      <t>as at the date of the issue of this quarterly report.</t>
    </r>
  </si>
  <si>
    <r>
      <t>There</t>
    </r>
    <r>
      <rPr>
        <sz val="11"/>
        <rFont val="Arial"/>
        <family val="2"/>
      </rPr>
      <t xml:space="preserve"> is</t>
    </r>
    <r>
      <rPr>
        <sz val="11"/>
        <rFont val="Arial"/>
        <family val="2"/>
      </rPr>
      <t xml:space="preserve"> no profit forecast </t>
    </r>
    <r>
      <rPr>
        <sz val="11"/>
        <rFont val="Arial"/>
        <family val="2"/>
      </rPr>
      <t>or</t>
    </r>
    <r>
      <rPr>
        <sz val="11"/>
        <rFont val="Arial"/>
        <family val="2"/>
      </rPr>
      <t xml:space="preserve"> profit guarantee.</t>
    </r>
  </si>
  <si>
    <t>There has been no change in the composition of the Company for the financial period ended</t>
  </si>
  <si>
    <t>31 December, 2001.</t>
  </si>
  <si>
    <t>quarterly report.</t>
  </si>
  <si>
    <r>
      <t xml:space="preserve">There were no financial instruments with off balance sheet risk </t>
    </r>
    <r>
      <rPr>
        <sz val="11"/>
        <rFont val="Arial"/>
        <family val="2"/>
      </rPr>
      <t xml:space="preserve">as at the date of the issue of this </t>
    </r>
  </si>
  <si>
    <t xml:space="preserve">There were no corporate proposals announced by the Company as at the date of the issue of this </t>
  </si>
  <si>
    <t>RM '000</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</si>
</sst>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_(* #,##0_);_(* \(#,##0\);_(* &quot;-&quot;??_);_(@_)"/>
    <numFmt numFmtId="189" formatCode="0_);\(0\)"/>
    <numFmt numFmtId="190" formatCode="0.00_);[Red]\(0.00\)"/>
    <numFmt numFmtId="191" formatCode="_(* #,##0.0_);_(* \(#,##0.0\);_(* &quot;-&quot;??_);_(@_)"/>
    <numFmt numFmtId="192" formatCode="#,##0.0_);[Red]\(#,##0.0\)"/>
    <numFmt numFmtId="193" formatCode="#,##0.000_);[Red]\(#,##0.000\)"/>
    <numFmt numFmtId="194" formatCode="#,##0.0000_);[Red]\(#,##0.0000\)"/>
    <numFmt numFmtId="195" formatCode="&quot;RM&quot;#,##0.0000"/>
    <numFmt numFmtId="196" formatCode="&quot;$&quot;#,##0.0_);\(&quot;$&quot;#,##0.0\)"/>
    <numFmt numFmtId="197" formatCode="#,##0.0_);\(#,##0.0\)"/>
    <numFmt numFmtId="198" formatCode="0.0%"/>
    <numFmt numFmtId="199" formatCode="0.000%"/>
    <numFmt numFmtId="200" formatCode="0.0000%"/>
    <numFmt numFmtId="201" formatCode="0.00000%"/>
  </numFmts>
  <fonts count="7">
    <font>
      <sz val="10"/>
      <name val="Arial"/>
      <family val="2"/>
    </font>
    <font>
      <b/>
      <sz val="10"/>
      <name val="Arial"/>
      <family val="2"/>
    </font>
    <font>
      <i/>
      <sz val="10"/>
      <name val="Arial"/>
      <family val="2"/>
    </font>
    <font>
      <sz val="11"/>
      <name val="Book Antiqua"/>
      <family val="1"/>
    </font>
    <font>
      <b/>
      <sz val="11"/>
      <name val="Arial"/>
      <family val="2"/>
    </font>
    <font>
      <sz val="11"/>
      <name val="Arial"/>
      <family val="2"/>
    </font>
    <font>
      <sz val="11"/>
      <color indexed="10"/>
      <name val="Arial"/>
      <family val="2"/>
    </font>
  </fonts>
  <fills count="2">
    <fill>
      <patternFill/>
    </fill>
    <fill>
      <patternFill patternType="gray125"/>
    </fill>
  </fills>
  <borders count="11">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0" xfId="0" applyFont="1" applyAlignment="1">
      <alignment/>
    </xf>
    <xf numFmtId="188" fontId="0" fillId="0" borderId="0" xfId="0" applyNumberFormat="1" applyAlignment="1">
      <alignment/>
    </xf>
    <xf numFmtId="188" fontId="0" fillId="0" borderId="0" xfId="15" applyNumberFormat="1" applyFill="1" applyAlignment="1">
      <alignment/>
    </xf>
    <xf numFmtId="188" fontId="0" fillId="0" borderId="1" xfId="15" applyNumberFormat="1" applyFill="1" applyBorder="1" applyAlignment="1">
      <alignment/>
    </xf>
    <xf numFmtId="188" fontId="1" fillId="0" borderId="0" xfId="15" applyNumberFormat="1" applyFont="1" applyFill="1" applyAlignment="1">
      <alignment horizontal="center"/>
    </xf>
    <xf numFmtId="188" fontId="0" fillId="0" borderId="0" xfId="15" applyNumberFormat="1" applyFill="1" applyAlignment="1">
      <alignment horizontal="left"/>
    </xf>
    <xf numFmtId="188" fontId="0" fillId="0" borderId="2" xfId="15" applyNumberFormat="1" applyFill="1" applyBorder="1" applyAlignment="1">
      <alignment/>
    </xf>
    <xf numFmtId="43" fontId="0" fillId="0" borderId="0" xfId="15" applyNumberFormat="1" applyFill="1" applyAlignment="1">
      <alignment/>
    </xf>
    <xf numFmtId="188" fontId="1" fillId="0" borderId="0" xfId="15" applyNumberFormat="1" applyFont="1" applyFill="1" applyAlignment="1" quotePrefix="1">
      <alignment horizontal="center"/>
    </xf>
    <xf numFmtId="0" fontId="3" fillId="0" borderId="0" xfId="0" applyFont="1" applyFill="1" applyAlignment="1">
      <alignment/>
    </xf>
    <xf numFmtId="41" fontId="3" fillId="0" borderId="0" xfId="0" applyNumberFormat="1" applyFont="1" applyFill="1" applyAlignment="1">
      <alignment/>
    </xf>
    <xf numFmtId="43" fontId="0" fillId="0" borderId="3" xfId="15" applyNumberFormat="1" applyFill="1" applyBorder="1" applyAlignment="1">
      <alignment/>
    </xf>
    <xf numFmtId="0" fontId="3" fillId="0" borderId="0" xfId="0" applyFont="1" applyFill="1" applyAlignment="1">
      <alignment horizontal="left"/>
    </xf>
    <xf numFmtId="0" fontId="4" fillId="0" borderId="0" xfId="0" applyFont="1" applyAlignment="1">
      <alignment horizontal="left"/>
    </xf>
    <xf numFmtId="0" fontId="5" fillId="0" borderId="0" xfId="0" applyFont="1" applyAlignment="1">
      <alignment/>
    </xf>
    <xf numFmtId="41" fontId="5" fillId="0" borderId="0" xfId="0" applyNumberFormat="1" applyFont="1" applyAlignment="1">
      <alignment/>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alignment horizontal="right"/>
    </xf>
    <xf numFmtId="0" fontId="5" fillId="0" borderId="4" xfId="0" applyFont="1" applyBorder="1" applyAlignment="1">
      <alignment/>
    </xf>
    <xf numFmtId="188" fontId="5" fillId="0" borderId="0" xfId="15" applyNumberFormat="1" applyFont="1" applyFill="1" applyBorder="1" applyAlignment="1">
      <alignment horizontal="right"/>
    </xf>
    <xf numFmtId="0" fontId="5" fillId="0" borderId="0" xfId="0" applyFont="1" applyBorder="1" applyAlignment="1">
      <alignment/>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49" fontId="3" fillId="0" borderId="5" xfId="0" applyNumberFormat="1" applyFont="1" applyFill="1" applyBorder="1" applyAlignment="1">
      <alignment horizontal="center"/>
    </xf>
    <xf numFmtId="49" fontId="3" fillId="0" borderId="7" xfId="0" applyNumberFormat="1" applyFont="1" applyFill="1" applyBorder="1" applyAlignment="1">
      <alignment horizontal="center"/>
    </xf>
    <xf numFmtId="188" fontId="5" fillId="0" borderId="0" xfId="15" applyNumberFormat="1" applyFont="1" applyFill="1" applyBorder="1" applyAlignment="1" quotePrefix="1">
      <alignment horizontal="right"/>
    </xf>
    <xf numFmtId="0" fontId="3" fillId="0" borderId="8" xfId="0" applyFont="1" applyFill="1" applyBorder="1" applyAlignment="1">
      <alignment horizontal="center"/>
    </xf>
    <xf numFmtId="0" fontId="3" fillId="0" borderId="9" xfId="0" applyFont="1" applyFill="1" applyBorder="1" applyAlignment="1">
      <alignment horizontal="center"/>
    </xf>
    <xf numFmtId="0" fontId="5" fillId="0" borderId="0" xfId="0" applyFont="1" applyFill="1" applyAlignment="1">
      <alignment/>
    </xf>
    <xf numFmtId="188" fontId="5" fillId="0" borderId="0" xfId="15" applyNumberFormat="1" applyFont="1" applyFill="1" applyBorder="1" applyAlignment="1">
      <alignment/>
    </xf>
    <xf numFmtId="41" fontId="5" fillId="0" borderId="0" xfId="15" applyNumberFormat="1" applyFont="1" applyFill="1" applyAlignment="1">
      <alignment/>
    </xf>
    <xf numFmtId="41" fontId="5" fillId="0" borderId="1" xfId="0" applyNumberFormat="1" applyFont="1" applyBorder="1" applyAlignment="1">
      <alignment/>
    </xf>
    <xf numFmtId="41" fontId="5" fillId="0" borderId="0" xfId="0" applyNumberFormat="1" applyFont="1" applyAlignment="1">
      <alignment horizontal="center"/>
    </xf>
    <xf numFmtId="41" fontId="5" fillId="0" borderId="0" xfId="0" applyNumberFormat="1" applyFont="1" applyBorder="1" applyAlignment="1">
      <alignment/>
    </xf>
    <xf numFmtId="41" fontId="5" fillId="0" borderId="4" xfId="0" applyNumberFormat="1" applyFont="1" applyBorder="1" applyAlignment="1">
      <alignment/>
    </xf>
    <xf numFmtId="41" fontId="5" fillId="0" borderId="10" xfId="0" applyNumberFormat="1" applyFont="1" applyBorder="1" applyAlignment="1">
      <alignment/>
    </xf>
    <xf numFmtId="41" fontId="5" fillId="0" borderId="10" xfId="0" applyNumberFormat="1" applyFont="1" applyFill="1" applyBorder="1" applyAlignment="1">
      <alignment/>
    </xf>
    <xf numFmtId="0" fontId="5" fillId="0" borderId="0" xfId="19" applyFont="1" applyFill="1">
      <alignment/>
      <protection/>
    </xf>
    <xf numFmtId="0" fontId="5" fillId="0" borderId="0" xfId="0" applyFont="1" applyAlignment="1">
      <alignment/>
    </xf>
    <xf numFmtId="0" fontId="5" fillId="0" borderId="0" xfId="0" applyFont="1" applyAlignment="1">
      <alignment horizontal="center"/>
    </xf>
    <xf numFmtId="188" fontId="5" fillId="0" borderId="0" xfId="15" applyNumberFormat="1" applyFont="1" applyAlignment="1">
      <alignment/>
    </xf>
    <xf numFmtId="188" fontId="5" fillId="0" borderId="1" xfId="15" applyNumberFormat="1" applyFont="1" applyBorder="1" applyAlignment="1">
      <alignment/>
    </xf>
    <xf numFmtId="188" fontId="5" fillId="0" borderId="0" xfId="15" applyNumberFormat="1" applyFont="1" applyBorder="1" applyAlignment="1">
      <alignment/>
    </xf>
    <xf numFmtId="0" fontId="5" fillId="0" borderId="0" xfId="0" applyFont="1" applyFill="1" applyAlignment="1" quotePrefix="1">
      <alignment horizontal="left"/>
    </xf>
    <xf numFmtId="49" fontId="5" fillId="0" borderId="0" xfId="0" applyNumberFormat="1" applyFont="1" applyAlignment="1">
      <alignment horizontal="left"/>
    </xf>
  </cellXfs>
  <cellStyles count="7">
    <cellStyle name="Normal" xfId="0"/>
    <cellStyle name="Comma" xfId="15"/>
    <cellStyle name="Comma [0]" xfId="16"/>
    <cellStyle name="Currency" xfId="17"/>
    <cellStyle name="Currency [0]" xfId="18"/>
    <cellStyle name="Normal_qrtrp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0</xdr:rowOff>
    </xdr:from>
    <xdr:to>
      <xdr:col>10</xdr:col>
      <xdr:colOff>333375</xdr:colOff>
      <xdr:row>8</xdr:row>
      <xdr:rowOff>66675</xdr:rowOff>
    </xdr:to>
    <xdr:sp>
      <xdr:nvSpPr>
        <xdr:cNvPr id="1" name="TextBox 2"/>
        <xdr:cNvSpPr txBox="1">
          <a:spLocks noChangeArrowheads="1"/>
        </xdr:cNvSpPr>
      </xdr:nvSpPr>
      <xdr:spPr>
        <a:xfrm>
          <a:off x="219075" y="1047750"/>
          <a:ext cx="6143625" cy="4191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quarterly financial statements have been prepared using the same accounting policies and methods of computation as compared with the most recent annual financial statements.</a:t>
          </a:r>
        </a:p>
      </xdr:txBody>
    </xdr:sp>
    <xdr:clientData/>
  </xdr:twoCellAnchor>
  <xdr:twoCellAnchor>
    <xdr:from>
      <xdr:col>1</xdr:col>
      <xdr:colOff>28575</xdr:colOff>
      <xdr:row>27</xdr:row>
      <xdr:rowOff>152400</xdr:rowOff>
    </xdr:from>
    <xdr:to>
      <xdr:col>10</xdr:col>
      <xdr:colOff>304800</xdr:colOff>
      <xdr:row>29</xdr:row>
      <xdr:rowOff>133350</xdr:rowOff>
    </xdr:to>
    <xdr:sp>
      <xdr:nvSpPr>
        <xdr:cNvPr id="2" name="TextBox 3"/>
        <xdr:cNvSpPr txBox="1">
          <a:spLocks noChangeArrowheads="1"/>
        </xdr:cNvSpPr>
      </xdr:nvSpPr>
      <xdr:spPr>
        <a:xfrm>
          <a:off x="228600" y="5048250"/>
          <a:ext cx="6105525" cy="3524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effective tax rates of the Company for the current quarter and the financial year-to-date were higher than the statutory tax rate as certain expenses are not allowable for tax purposes.</a:t>
          </a:r>
        </a:p>
      </xdr:txBody>
    </xdr:sp>
    <xdr:clientData/>
  </xdr:twoCellAnchor>
  <xdr:twoCellAnchor>
    <xdr:from>
      <xdr:col>1</xdr:col>
      <xdr:colOff>28575</xdr:colOff>
      <xdr:row>33</xdr:row>
      <xdr:rowOff>85725</xdr:rowOff>
    </xdr:from>
    <xdr:to>
      <xdr:col>10</xdr:col>
      <xdr:colOff>333375</xdr:colOff>
      <xdr:row>36</xdr:row>
      <xdr:rowOff>123825</xdr:rowOff>
    </xdr:to>
    <xdr:sp>
      <xdr:nvSpPr>
        <xdr:cNvPr id="3" name="TextBox 4"/>
        <xdr:cNvSpPr txBox="1">
          <a:spLocks noChangeArrowheads="1"/>
        </xdr:cNvSpPr>
      </xdr:nvSpPr>
      <xdr:spPr>
        <a:xfrm>
          <a:off x="228600" y="6029325"/>
          <a:ext cx="6134100" cy="5429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There was no sale of investment and / or properties for the financial period ended 31 December, 2001.
</a:t>
          </a:r>
        </a:p>
      </xdr:txBody>
    </xdr:sp>
    <xdr:clientData/>
  </xdr:twoCellAnchor>
  <xdr:twoCellAnchor>
    <xdr:from>
      <xdr:col>1</xdr:col>
      <xdr:colOff>28575</xdr:colOff>
      <xdr:row>38</xdr:row>
      <xdr:rowOff>123825</xdr:rowOff>
    </xdr:from>
    <xdr:to>
      <xdr:col>10</xdr:col>
      <xdr:colOff>323850</xdr:colOff>
      <xdr:row>41</xdr:row>
      <xdr:rowOff>47625</xdr:rowOff>
    </xdr:to>
    <xdr:sp>
      <xdr:nvSpPr>
        <xdr:cNvPr id="4" name="TextBox 5"/>
        <xdr:cNvSpPr txBox="1">
          <a:spLocks noChangeArrowheads="1"/>
        </xdr:cNvSpPr>
      </xdr:nvSpPr>
      <xdr:spPr>
        <a:xfrm>
          <a:off x="228600" y="6943725"/>
          <a:ext cx="6124575" cy="4191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 There was no purchase or disposal of quoted securities for the</a:t>
          </a:r>
          <a:r>
            <a:rPr lang="en-US" cap="none" sz="1100" b="0" i="0" u="none" baseline="0">
              <a:solidFill>
                <a:srgbClr val="FF0000"/>
              </a:solidFill>
              <a:latin typeface="Arial"/>
              <a:ea typeface="Arial"/>
              <a:cs typeface="Arial"/>
            </a:rPr>
            <a:t> </a:t>
          </a:r>
          <a:r>
            <a:rPr lang="en-US" cap="none" sz="1100" b="0" i="0" u="none" baseline="0">
              <a:latin typeface="Arial"/>
              <a:ea typeface="Arial"/>
              <a:cs typeface="Arial"/>
            </a:rPr>
            <a:t>financial period ended 31             December, 2001.</a:t>
          </a:r>
          <a:r>
            <a:rPr lang="en-US" cap="none" sz="1100" b="0" i="0" u="none" baseline="0">
              <a:solidFill>
                <a:srgbClr val="FF0000"/>
              </a:solidFill>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28575</xdr:colOff>
      <xdr:row>64</xdr:row>
      <xdr:rowOff>0</xdr:rowOff>
    </xdr:from>
    <xdr:to>
      <xdr:col>10</xdr:col>
      <xdr:colOff>371475</xdr:colOff>
      <xdr:row>64</xdr:row>
      <xdr:rowOff>0</xdr:rowOff>
    </xdr:to>
    <xdr:sp>
      <xdr:nvSpPr>
        <xdr:cNvPr id="5" name="TextBox 8"/>
        <xdr:cNvSpPr txBox="1">
          <a:spLocks noChangeArrowheads="1"/>
        </xdr:cNvSpPr>
      </xdr:nvSpPr>
      <xdr:spPr>
        <a:xfrm>
          <a:off x="228600" y="11410950"/>
          <a:ext cx="61722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65</xdr:row>
      <xdr:rowOff>114300</xdr:rowOff>
    </xdr:from>
    <xdr:to>
      <xdr:col>10</xdr:col>
      <xdr:colOff>381000</xdr:colOff>
      <xdr:row>68</xdr:row>
      <xdr:rowOff>123825</xdr:rowOff>
    </xdr:to>
    <xdr:sp>
      <xdr:nvSpPr>
        <xdr:cNvPr id="6" name="TextBox 9"/>
        <xdr:cNvSpPr txBox="1">
          <a:spLocks noChangeArrowheads="1"/>
        </xdr:cNvSpPr>
      </xdr:nvSpPr>
      <xdr:spPr>
        <a:xfrm>
          <a:off x="209550" y="11715750"/>
          <a:ext cx="6200775" cy="5238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There were no issuance and repayment of debts and equity securities, share buy-backs, share cancellation, shares held as treasury shares and resale of treasury shares for the financial period ended 31 December, 2001.</a:t>
          </a:r>
        </a:p>
      </xdr:txBody>
    </xdr:sp>
    <xdr:clientData/>
  </xdr:twoCellAnchor>
  <xdr:twoCellAnchor>
    <xdr:from>
      <xdr:col>1</xdr:col>
      <xdr:colOff>9525</xdr:colOff>
      <xdr:row>110</xdr:row>
      <xdr:rowOff>85725</xdr:rowOff>
    </xdr:from>
    <xdr:to>
      <xdr:col>10</xdr:col>
      <xdr:colOff>342900</xdr:colOff>
      <xdr:row>114</xdr:row>
      <xdr:rowOff>57150</xdr:rowOff>
    </xdr:to>
    <xdr:sp>
      <xdr:nvSpPr>
        <xdr:cNvPr id="7" name="TextBox 10"/>
        <xdr:cNvSpPr txBox="1">
          <a:spLocks noChangeArrowheads="1"/>
        </xdr:cNvSpPr>
      </xdr:nvSpPr>
      <xdr:spPr>
        <a:xfrm>
          <a:off x="209550" y="19583400"/>
          <a:ext cx="6162675" cy="6381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decrease in the profit before tax for the quarter is due mainly to a net foreign exchange loss of RM269,000 resulting from year end translation of foreign currency assets and lower dividend income.</a:t>
          </a:r>
        </a:p>
      </xdr:txBody>
    </xdr:sp>
    <xdr:clientData/>
  </xdr:twoCellAnchor>
  <xdr:twoCellAnchor>
    <xdr:from>
      <xdr:col>1</xdr:col>
      <xdr:colOff>9525</xdr:colOff>
      <xdr:row>115</xdr:row>
      <xdr:rowOff>0</xdr:rowOff>
    </xdr:from>
    <xdr:to>
      <xdr:col>10</xdr:col>
      <xdr:colOff>342900</xdr:colOff>
      <xdr:row>115</xdr:row>
      <xdr:rowOff>0</xdr:rowOff>
    </xdr:to>
    <xdr:sp>
      <xdr:nvSpPr>
        <xdr:cNvPr id="8" name="TextBox 11"/>
        <xdr:cNvSpPr txBox="1">
          <a:spLocks noChangeArrowheads="1"/>
        </xdr:cNvSpPr>
      </xdr:nvSpPr>
      <xdr:spPr>
        <a:xfrm>
          <a:off x="209550" y="20335875"/>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9525</xdr:colOff>
      <xdr:row>134</xdr:row>
      <xdr:rowOff>152400</xdr:rowOff>
    </xdr:from>
    <xdr:to>
      <xdr:col>10</xdr:col>
      <xdr:colOff>371475</xdr:colOff>
      <xdr:row>138</xdr:row>
      <xdr:rowOff>104775</xdr:rowOff>
    </xdr:to>
    <xdr:sp>
      <xdr:nvSpPr>
        <xdr:cNvPr id="9" name="TextBox 12"/>
        <xdr:cNvSpPr txBox="1">
          <a:spLocks noChangeArrowheads="1"/>
        </xdr:cNvSpPr>
      </xdr:nvSpPr>
      <xdr:spPr>
        <a:xfrm>
          <a:off x="209550" y="23860125"/>
          <a:ext cx="6191250" cy="6762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Barring unforeseen circumstances, comparable results may not be expected for the following quarter due to the reduced dividend income. Results for the year is also expected to be lower than the preceding year's due to decreased dividend income.</a:t>
          </a:r>
        </a:p>
      </xdr:txBody>
    </xdr:sp>
    <xdr:clientData/>
  </xdr:twoCellAnchor>
  <xdr:twoCellAnchor>
    <xdr:from>
      <xdr:col>1</xdr:col>
      <xdr:colOff>19050</xdr:colOff>
      <xdr:row>151</xdr:row>
      <xdr:rowOff>0</xdr:rowOff>
    </xdr:from>
    <xdr:to>
      <xdr:col>10</xdr:col>
      <xdr:colOff>371475</xdr:colOff>
      <xdr:row>151</xdr:row>
      <xdr:rowOff>0</xdr:rowOff>
    </xdr:to>
    <xdr:sp>
      <xdr:nvSpPr>
        <xdr:cNvPr id="10" name="TextBox 17"/>
        <xdr:cNvSpPr txBox="1">
          <a:spLocks noChangeArrowheads="1"/>
        </xdr:cNvSpPr>
      </xdr:nvSpPr>
      <xdr:spPr>
        <a:xfrm>
          <a:off x="219075" y="26689050"/>
          <a:ext cx="61817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28575</xdr:colOff>
      <xdr:row>117</xdr:row>
      <xdr:rowOff>19050</xdr:rowOff>
    </xdr:from>
    <xdr:to>
      <xdr:col>10</xdr:col>
      <xdr:colOff>361950</xdr:colOff>
      <xdr:row>120</xdr:row>
      <xdr:rowOff>85725</xdr:rowOff>
    </xdr:to>
    <xdr:sp>
      <xdr:nvSpPr>
        <xdr:cNvPr id="11" name="TextBox 18"/>
        <xdr:cNvSpPr txBox="1">
          <a:spLocks noChangeArrowheads="1"/>
        </xdr:cNvSpPr>
      </xdr:nvSpPr>
      <xdr:spPr>
        <a:xfrm>
          <a:off x="228600" y="20697825"/>
          <a:ext cx="6162675" cy="5810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performance of the Company for the current quarter and financial year-to-date have not been affected by any major factor other than a significant decrease in dividend income while rental income was subject to exchange rate fluctuations.</a:t>
          </a:r>
        </a:p>
      </xdr:txBody>
    </xdr:sp>
    <xdr:clientData/>
  </xdr:twoCellAnchor>
  <xdr:twoCellAnchor>
    <xdr:from>
      <xdr:col>0</xdr:col>
      <xdr:colOff>190500</xdr:colOff>
      <xdr:row>145</xdr:row>
      <xdr:rowOff>123825</xdr:rowOff>
    </xdr:from>
    <xdr:to>
      <xdr:col>10</xdr:col>
      <xdr:colOff>371475</xdr:colOff>
      <xdr:row>147</xdr:row>
      <xdr:rowOff>9525</xdr:rowOff>
    </xdr:to>
    <xdr:sp>
      <xdr:nvSpPr>
        <xdr:cNvPr id="12" name="TextBox 19"/>
        <xdr:cNvSpPr txBox="1">
          <a:spLocks noChangeArrowheads="1"/>
        </xdr:cNvSpPr>
      </xdr:nvSpPr>
      <xdr:spPr>
        <a:xfrm>
          <a:off x="190500" y="25879425"/>
          <a:ext cx="62103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Type and rate of dividend to be recommended for the year will be announced at a later date.</a:t>
          </a:r>
        </a:p>
      </xdr:txBody>
    </xdr:sp>
    <xdr:clientData/>
  </xdr:twoCellAnchor>
  <xdr:twoCellAnchor>
    <xdr:from>
      <xdr:col>1</xdr:col>
      <xdr:colOff>28575</xdr:colOff>
      <xdr:row>129</xdr:row>
      <xdr:rowOff>66675</xdr:rowOff>
    </xdr:from>
    <xdr:to>
      <xdr:col>10</xdr:col>
      <xdr:colOff>361950</xdr:colOff>
      <xdr:row>131</xdr:row>
      <xdr:rowOff>47625</xdr:rowOff>
    </xdr:to>
    <xdr:sp>
      <xdr:nvSpPr>
        <xdr:cNvPr id="13" name="TextBox 20"/>
        <xdr:cNvSpPr txBox="1">
          <a:spLocks noChangeArrowheads="1"/>
        </xdr:cNvSpPr>
      </xdr:nvSpPr>
      <xdr:spPr>
        <a:xfrm>
          <a:off x="228600" y="22993350"/>
          <a:ext cx="6162675" cy="3238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principal business operations of the Company are not affected by seasonal or cyclical factors. </a:t>
          </a:r>
        </a:p>
      </xdr:txBody>
    </xdr:sp>
    <xdr:clientData/>
  </xdr:twoCellAnchor>
  <xdr:twoCellAnchor>
    <xdr:from>
      <xdr:col>1</xdr:col>
      <xdr:colOff>9525</xdr:colOff>
      <xdr:row>123</xdr:row>
      <xdr:rowOff>104775</xdr:rowOff>
    </xdr:from>
    <xdr:to>
      <xdr:col>11</xdr:col>
      <xdr:colOff>0</xdr:colOff>
      <xdr:row>126</xdr:row>
      <xdr:rowOff>76200</xdr:rowOff>
    </xdr:to>
    <xdr:sp>
      <xdr:nvSpPr>
        <xdr:cNvPr id="14" name="TextBox 21"/>
        <xdr:cNvSpPr txBox="1">
          <a:spLocks noChangeArrowheads="1"/>
        </xdr:cNvSpPr>
      </xdr:nvSpPr>
      <xdr:spPr>
        <a:xfrm>
          <a:off x="209550" y="21840825"/>
          <a:ext cx="6496050" cy="6000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As at the date of the issue of this quarterly report, there were no material events subsequent to the end of the period covered by this report that have not been reflected in the financial statement for the said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workbookViewId="0" topLeftCell="A1">
      <selection activeCell="D1" sqref="D1"/>
    </sheetView>
  </sheetViews>
  <sheetFormatPr defaultColWidth="9.140625" defaultRowHeight="12.75"/>
  <cols>
    <col min="1" max="1" width="1.8515625" style="3" customWidth="1"/>
    <col min="2" max="2" width="29.28125" style="0" customWidth="1"/>
    <col min="3" max="3" width="5.28125" style="0" customWidth="1"/>
    <col min="4" max="4" width="13.421875" style="6" customWidth="1"/>
    <col min="5" max="5" width="7.7109375" style="6" customWidth="1"/>
    <col min="6" max="6" width="19.28125" style="6" customWidth="1"/>
    <col min="8" max="8" width="5.140625" style="0" bestFit="1" customWidth="1"/>
  </cols>
  <sheetData>
    <row r="1" ht="12.75">
      <c r="A1" s="2" t="s">
        <v>1</v>
      </c>
    </row>
    <row r="2" spans="1:6" s="1" customFormat="1" ht="12.75">
      <c r="A2" s="2" t="s">
        <v>79</v>
      </c>
      <c r="D2" s="9"/>
      <c r="E2" s="9"/>
      <c r="F2" s="9"/>
    </row>
    <row r="4" spans="4:6" ht="12.75">
      <c r="D4" s="8" t="s">
        <v>15</v>
      </c>
      <c r="E4" s="8"/>
      <c r="F4" s="8" t="s">
        <v>18</v>
      </c>
    </row>
    <row r="5" spans="4:6" ht="12.75">
      <c r="D5" s="8" t="s">
        <v>16</v>
      </c>
      <c r="E5" s="8"/>
      <c r="F5" s="8" t="s">
        <v>19</v>
      </c>
    </row>
    <row r="6" spans="4:6" ht="12.75">
      <c r="D6" s="8" t="s">
        <v>9</v>
      </c>
      <c r="E6" s="8"/>
      <c r="F6" s="8" t="s">
        <v>20</v>
      </c>
    </row>
    <row r="7" spans="4:6" ht="12.75">
      <c r="D7" s="8"/>
      <c r="E7" s="8"/>
      <c r="F7" s="8" t="s">
        <v>21</v>
      </c>
    </row>
    <row r="8" spans="4:6" ht="12.75">
      <c r="D8" s="12" t="s">
        <v>109</v>
      </c>
      <c r="E8" s="8"/>
      <c r="F8" s="8" t="s">
        <v>76</v>
      </c>
    </row>
    <row r="9" spans="4:6" ht="12.75">
      <c r="D9" s="8" t="s">
        <v>17</v>
      </c>
      <c r="E9" s="8"/>
      <c r="F9" s="8" t="s">
        <v>17</v>
      </c>
    </row>
    <row r="11" spans="1:6" ht="12.75">
      <c r="A11" s="3">
        <v>1</v>
      </c>
      <c r="B11" t="s">
        <v>22</v>
      </c>
      <c r="D11" s="6">
        <v>776</v>
      </c>
      <c r="F11" s="6">
        <v>776</v>
      </c>
    </row>
    <row r="12" spans="1:6" ht="12.75">
      <c r="A12" s="3">
        <v>2</v>
      </c>
      <c r="B12" t="s">
        <v>23</v>
      </c>
      <c r="D12" s="6">
        <v>11947</v>
      </c>
      <c r="F12" s="6">
        <v>11947</v>
      </c>
    </row>
    <row r="13" spans="1:6" ht="12.75">
      <c r="A13" s="3">
        <v>3</v>
      </c>
      <c r="B13" t="s">
        <v>24</v>
      </c>
      <c r="D13" s="6">
        <v>3456</v>
      </c>
      <c r="F13" s="6">
        <v>3456</v>
      </c>
    </row>
    <row r="14" spans="1:6" ht="12.75">
      <c r="A14" s="3">
        <v>4</v>
      </c>
      <c r="B14" t="s">
        <v>25</v>
      </c>
      <c r="D14" s="6">
        <v>0</v>
      </c>
      <c r="F14" s="6">
        <v>0</v>
      </c>
    </row>
    <row r="15" spans="4:6" ht="12.75">
      <c r="D15" s="10">
        <f>SUM(D11:D14)</f>
        <v>16179</v>
      </c>
      <c r="F15" s="10">
        <f>SUM(F11:F14)</f>
        <v>16179</v>
      </c>
    </row>
    <row r="17" spans="1:2" ht="12.75">
      <c r="A17" s="3">
        <v>5</v>
      </c>
      <c r="B17" t="s">
        <v>26</v>
      </c>
    </row>
    <row r="18" spans="2:6" ht="12.75">
      <c r="B18" s="4" t="s">
        <v>27</v>
      </c>
      <c r="D18" s="6">
        <v>0</v>
      </c>
      <c r="F18" s="6">
        <v>0</v>
      </c>
    </row>
    <row r="19" spans="2:6" ht="12.75">
      <c r="B19" s="4" t="s">
        <v>28</v>
      </c>
      <c r="D19" s="6">
        <v>0</v>
      </c>
      <c r="F19" s="6">
        <v>0</v>
      </c>
    </row>
    <row r="20" spans="2:6" ht="12.75">
      <c r="B20" s="4" t="s">
        <v>29</v>
      </c>
      <c r="D20" s="6">
        <v>0</v>
      </c>
      <c r="F20" s="6">
        <v>0</v>
      </c>
    </row>
    <row r="21" spans="2:6" ht="12.75">
      <c r="B21" s="4" t="s">
        <v>80</v>
      </c>
      <c r="D21" s="6">
        <v>6049</v>
      </c>
      <c r="F21" s="6">
        <v>5611</v>
      </c>
    </row>
    <row r="22" spans="2:6" ht="12.75">
      <c r="B22" s="4" t="s">
        <v>43</v>
      </c>
      <c r="D22" s="6">
        <v>548</v>
      </c>
      <c r="F22" s="6">
        <v>608</v>
      </c>
    </row>
    <row r="23" spans="4:8" ht="12.75">
      <c r="D23" s="10">
        <f>SUM(D21:D22)</f>
        <v>6597</v>
      </c>
      <c r="F23" s="10">
        <f>SUM(F18:F22)</f>
        <v>6219</v>
      </c>
      <c r="H23" s="5"/>
    </row>
    <row r="25" spans="1:2" ht="12.75">
      <c r="A25" s="3">
        <v>6</v>
      </c>
      <c r="B25" t="s">
        <v>31</v>
      </c>
    </row>
    <row r="26" spans="2:6" ht="12.75">
      <c r="B26" s="4" t="s">
        <v>32</v>
      </c>
      <c r="D26" s="6">
        <v>0</v>
      </c>
      <c r="F26" s="6">
        <v>0</v>
      </c>
    </row>
    <row r="27" spans="2:6" ht="12.75">
      <c r="B27" s="4" t="s">
        <v>33</v>
      </c>
      <c r="D27" s="6">
        <v>0</v>
      </c>
      <c r="F27" s="6">
        <v>0</v>
      </c>
    </row>
    <row r="28" spans="2:6" ht="12.75">
      <c r="B28" s="4" t="s">
        <v>34</v>
      </c>
      <c r="D28" s="6">
        <v>879</v>
      </c>
      <c r="F28" s="6">
        <v>761</v>
      </c>
    </row>
    <row r="29" spans="2:6" ht="12.75">
      <c r="B29" s="4" t="s">
        <v>35</v>
      </c>
      <c r="D29" s="6">
        <v>0</v>
      </c>
      <c r="F29" s="6">
        <v>0</v>
      </c>
    </row>
    <row r="30" spans="2:6" ht="12.75">
      <c r="B30" s="4" t="s">
        <v>81</v>
      </c>
      <c r="D30" s="6">
        <v>0</v>
      </c>
      <c r="F30" s="6">
        <v>283</v>
      </c>
    </row>
    <row r="31" spans="4:6" ht="12.75">
      <c r="D31" s="10">
        <f>SUM(D26:D30)</f>
        <v>879</v>
      </c>
      <c r="F31" s="10">
        <f>SUM(F26:F30)</f>
        <v>1044</v>
      </c>
    </row>
    <row r="33" spans="1:6" ht="12.75">
      <c r="A33" s="3">
        <v>7</v>
      </c>
      <c r="B33" t="s">
        <v>47</v>
      </c>
      <c r="D33" s="6">
        <f>D23-D31</f>
        <v>5718</v>
      </c>
      <c r="F33" s="6">
        <f>F23-F31</f>
        <v>5175</v>
      </c>
    </row>
    <row r="35" spans="4:6" ht="13.5" thickBot="1">
      <c r="D35" s="7">
        <f>D15+D33</f>
        <v>21897</v>
      </c>
      <c r="F35" s="7">
        <f>F15+F33</f>
        <v>21354</v>
      </c>
    </row>
    <row r="36" ht="13.5" thickTop="1"/>
    <row r="37" spans="1:2" ht="12.75">
      <c r="A37" s="3">
        <v>8</v>
      </c>
      <c r="B37" t="s">
        <v>36</v>
      </c>
    </row>
    <row r="38" spans="2:6" ht="12.75">
      <c r="B38" t="s">
        <v>37</v>
      </c>
      <c r="D38" s="6">
        <v>1312</v>
      </c>
      <c r="F38" s="6">
        <v>1312</v>
      </c>
    </row>
    <row r="39" ht="12.75">
      <c r="B39" t="s">
        <v>2</v>
      </c>
    </row>
    <row r="40" spans="2:6" ht="12.75">
      <c r="B40" s="4" t="s">
        <v>38</v>
      </c>
      <c r="F40" s="6">
        <v>0</v>
      </c>
    </row>
    <row r="41" spans="2:6" ht="12.75">
      <c r="B41" s="4" t="s">
        <v>39</v>
      </c>
      <c r="F41" s="6">
        <v>0</v>
      </c>
    </row>
    <row r="42" spans="2:7" ht="12.75">
      <c r="B42" s="4" t="s">
        <v>40</v>
      </c>
      <c r="D42" s="6">
        <v>326</v>
      </c>
      <c r="F42" s="6">
        <v>326</v>
      </c>
      <c r="G42" s="5"/>
    </row>
    <row r="43" spans="2:6" ht="12.75">
      <c r="B43" s="4" t="s">
        <v>41</v>
      </c>
      <c r="F43" s="6">
        <v>0</v>
      </c>
    </row>
    <row r="44" spans="2:6" ht="12.75">
      <c r="B44" s="4" t="s">
        <v>42</v>
      </c>
      <c r="D44" s="6">
        <v>1854</v>
      </c>
      <c r="F44" s="6">
        <v>1311</v>
      </c>
    </row>
    <row r="45" ht="12.75">
      <c r="B45" s="4" t="s">
        <v>30</v>
      </c>
    </row>
    <row r="46" spans="2:6" ht="12.75">
      <c r="B46" s="4" t="s">
        <v>44</v>
      </c>
      <c r="D46" s="6">
        <v>12405</v>
      </c>
      <c r="F46" s="6">
        <v>12405</v>
      </c>
    </row>
    <row r="47" spans="2:8" ht="12.75">
      <c r="B47" s="4" t="s">
        <v>45</v>
      </c>
      <c r="D47" s="6">
        <v>6000</v>
      </c>
      <c r="F47" s="6">
        <v>6000</v>
      </c>
      <c r="H47" s="5"/>
    </row>
    <row r="48" spans="2:6" ht="12.75">
      <c r="B48" s="4" t="s">
        <v>46</v>
      </c>
      <c r="D48" s="6">
        <v>0</v>
      </c>
      <c r="F48" s="6">
        <v>0</v>
      </c>
    </row>
    <row r="49" spans="4:6" ht="12.75">
      <c r="D49" s="10">
        <f>SUM(D36:D48)</f>
        <v>21897</v>
      </c>
      <c r="F49" s="10">
        <f>SUM(F36:F48)</f>
        <v>21354</v>
      </c>
    </row>
    <row r="52" spans="1:6" ht="13.5" thickBot="1">
      <c r="A52" s="3">
        <v>12</v>
      </c>
      <c r="B52" t="s">
        <v>103</v>
      </c>
      <c r="D52" s="15">
        <f>(D49/D38)*0.5</f>
        <v>8.344893292682928</v>
      </c>
      <c r="E52" s="11"/>
      <c r="F52" s="15">
        <f>(F49/F38)*0.5</f>
        <v>8.137957317073171</v>
      </c>
    </row>
  </sheetData>
  <printOptions horizontalCentered="1"/>
  <pageMargins left="0.75" right="0.75" top="0.76" bottom="0.61" header="0.5" footer="0.5"/>
  <pageSetup horizontalDpi="300" verticalDpi="300" orientation="portrait" paperSize="9" scale="105" r:id="rId1"/>
</worksheet>
</file>

<file path=xl/worksheets/sheet2.xml><?xml version="1.0" encoding="utf-8"?>
<worksheet xmlns="http://schemas.openxmlformats.org/spreadsheetml/2006/main" xmlns:r="http://schemas.openxmlformats.org/officeDocument/2006/relationships">
  <dimension ref="A1:L151"/>
  <sheetViews>
    <sheetView tabSelected="1" zoomScaleSheetLayoutView="75" workbookViewId="0" topLeftCell="A1">
      <selection activeCell="I9" sqref="I9"/>
    </sheetView>
  </sheetViews>
  <sheetFormatPr defaultColWidth="9.140625" defaultRowHeight="12.75"/>
  <cols>
    <col min="1" max="1" width="3.00390625" style="21" customWidth="1"/>
    <col min="2" max="2" width="6.8515625" style="18" customWidth="1"/>
    <col min="3" max="3" width="7.421875" style="18" customWidth="1"/>
    <col min="4" max="4" width="6.8515625" style="18" customWidth="1"/>
    <col min="5" max="5" width="12.8515625" style="18" bestFit="1" customWidth="1"/>
    <col min="6" max="6" width="13.28125" style="18" customWidth="1"/>
    <col min="7" max="7" width="0.85546875" style="18" customWidth="1"/>
    <col min="8" max="8" width="12.8515625" style="18" customWidth="1"/>
    <col min="9" max="9" width="14.57421875" style="18" bestFit="1" customWidth="1"/>
    <col min="10" max="10" width="11.8515625" style="19" customWidth="1"/>
    <col min="11" max="11" width="10.140625" style="18" customWidth="1"/>
    <col min="12" max="16384" width="9.140625" style="18" customWidth="1"/>
  </cols>
  <sheetData>
    <row r="1" ht="15">
      <c r="A1" s="17" t="s">
        <v>1</v>
      </c>
    </row>
    <row r="2" ht="15">
      <c r="A2" s="17" t="s">
        <v>48</v>
      </c>
    </row>
    <row r="5" spans="1:2" ht="14.25">
      <c r="A5" s="20" t="s">
        <v>84</v>
      </c>
      <c r="B5" s="18" t="s">
        <v>49</v>
      </c>
    </row>
    <row r="10" spans="1:2" ht="14.25">
      <c r="A10" s="20" t="s">
        <v>85</v>
      </c>
      <c r="B10" s="18" t="s">
        <v>13</v>
      </c>
    </row>
    <row r="11" ht="14.25">
      <c r="I11" s="22"/>
    </row>
    <row r="12" ht="14.25">
      <c r="B12" s="18" t="s">
        <v>112</v>
      </c>
    </row>
    <row r="14" spans="1:2" ht="14.25">
      <c r="A14" s="20" t="s">
        <v>86</v>
      </c>
      <c r="B14" s="18" t="s">
        <v>14</v>
      </c>
    </row>
    <row r="16" ht="14.25">
      <c r="B16" s="18" t="s">
        <v>113</v>
      </c>
    </row>
    <row r="18" spans="1:8" ht="14.25">
      <c r="A18" s="20" t="s">
        <v>87</v>
      </c>
      <c r="B18" s="18" t="s">
        <v>0</v>
      </c>
      <c r="H18" s="23"/>
    </row>
    <row r="19" spans="5:9" ht="16.5">
      <c r="E19" s="24"/>
      <c r="F19" s="24"/>
      <c r="G19" s="25"/>
      <c r="H19" s="26" t="s">
        <v>11</v>
      </c>
      <c r="I19" s="27" t="s">
        <v>11</v>
      </c>
    </row>
    <row r="20" spans="5:9" ht="16.5">
      <c r="E20" s="24"/>
      <c r="F20" s="24"/>
      <c r="G20" s="25"/>
      <c r="H20" s="26" t="s">
        <v>9</v>
      </c>
      <c r="I20" s="28" t="s">
        <v>12</v>
      </c>
    </row>
    <row r="21" spans="5:9" ht="16.5">
      <c r="E21" s="24"/>
      <c r="F21" s="24"/>
      <c r="G21" s="25"/>
      <c r="H21" s="29" t="s">
        <v>110</v>
      </c>
      <c r="I21" s="30" t="s">
        <v>110</v>
      </c>
    </row>
    <row r="22" spans="5:9" ht="16.5">
      <c r="E22" s="31"/>
      <c r="F22" s="31"/>
      <c r="G22" s="25"/>
      <c r="H22" s="32" t="s">
        <v>10</v>
      </c>
      <c r="I22" s="33" t="s">
        <v>10</v>
      </c>
    </row>
    <row r="23" spans="5:9" ht="14.25">
      <c r="E23" s="25"/>
      <c r="F23" s="25"/>
      <c r="G23" s="25"/>
      <c r="H23" s="25"/>
      <c r="I23" s="25"/>
    </row>
    <row r="24" spans="2:9" ht="14.25">
      <c r="B24" s="34" t="s">
        <v>82</v>
      </c>
      <c r="E24" s="25"/>
      <c r="F24" s="25"/>
      <c r="H24" s="19">
        <v>301</v>
      </c>
      <c r="I24" s="19">
        <v>671</v>
      </c>
    </row>
    <row r="25" spans="2:9" ht="14.25">
      <c r="B25" s="34" t="s">
        <v>108</v>
      </c>
      <c r="E25" s="25"/>
      <c r="F25" s="25"/>
      <c r="H25" s="19">
        <v>-31</v>
      </c>
      <c r="I25" s="19">
        <v>-31</v>
      </c>
    </row>
    <row r="26" spans="2:9" ht="14.25">
      <c r="B26" s="34" t="s">
        <v>83</v>
      </c>
      <c r="E26" s="35"/>
      <c r="F26" s="35"/>
      <c r="H26" s="36">
        <v>0</v>
      </c>
      <c r="I26" s="36">
        <v>0</v>
      </c>
    </row>
    <row r="27" spans="5:9" ht="15" thickBot="1">
      <c r="E27" s="25"/>
      <c r="F27" s="25"/>
      <c r="H27" s="37">
        <f>SUM(H24:H26)</f>
        <v>270</v>
      </c>
      <c r="I27" s="37">
        <f>SUM(I24:I26)</f>
        <v>640</v>
      </c>
    </row>
    <row r="28" spans="8:9" ht="15" thickTop="1">
      <c r="H28" s="19"/>
      <c r="I28" s="19"/>
    </row>
    <row r="33" spans="1:2" ht="14.25">
      <c r="A33" s="20" t="s">
        <v>88</v>
      </c>
      <c r="B33" s="18" t="s">
        <v>50</v>
      </c>
    </row>
    <row r="38" spans="1:2" ht="14.25">
      <c r="A38" s="20" t="s">
        <v>89</v>
      </c>
      <c r="B38" s="18" t="s">
        <v>51</v>
      </c>
    </row>
    <row r="43" ht="14.25">
      <c r="B43" s="18" t="s">
        <v>114</v>
      </c>
    </row>
    <row r="44" ht="14.25">
      <c r="J44" s="38" t="s">
        <v>124</v>
      </c>
    </row>
    <row r="46" spans="2:10" ht="14.25">
      <c r="B46" s="18" t="s">
        <v>68</v>
      </c>
      <c r="J46" s="39">
        <v>16836</v>
      </c>
    </row>
    <row r="47" spans="2:10" ht="14.25">
      <c r="B47" s="18" t="s">
        <v>72</v>
      </c>
      <c r="J47" s="39">
        <v>-1433</v>
      </c>
    </row>
    <row r="48" ht="14.25">
      <c r="J48" s="40"/>
    </row>
    <row r="49" ht="14.25">
      <c r="B49" s="18" t="s">
        <v>69</v>
      </c>
    </row>
    <row r="50" spans="2:10" ht="15" thickBot="1">
      <c r="B50" s="18" t="s">
        <v>70</v>
      </c>
      <c r="J50" s="41">
        <f>+J46+J47</f>
        <v>15403</v>
      </c>
    </row>
    <row r="51" ht="15" thickTop="1"/>
    <row r="53" spans="2:10" ht="15" thickBot="1">
      <c r="B53" s="18" t="s">
        <v>115</v>
      </c>
      <c r="J53" s="42">
        <v>82892</v>
      </c>
    </row>
    <row r="54" ht="15" thickTop="1"/>
    <row r="55" spans="1:2" ht="14.25">
      <c r="A55" s="20" t="s">
        <v>90</v>
      </c>
      <c r="B55" s="43" t="s">
        <v>75</v>
      </c>
    </row>
    <row r="56" spans="1:2" ht="14.25">
      <c r="A56" s="20"/>
      <c r="B56" s="43"/>
    </row>
    <row r="57" ht="14.25">
      <c r="B57" s="44" t="s">
        <v>119</v>
      </c>
    </row>
    <row r="58" ht="14.25">
      <c r="B58" s="44" t="s">
        <v>120</v>
      </c>
    </row>
    <row r="60" spans="1:2" ht="14.25">
      <c r="A60" s="20" t="s">
        <v>91</v>
      </c>
      <c r="B60" s="18" t="s">
        <v>52</v>
      </c>
    </row>
    <row r="62" ht="14.25">
      <c r="B62" s="18" t="s">
        <v>123</v>
      </c>
    </row>
    <row r="63" ht="14.25">
      <c r="B63" s="18" t="s">
        <v>121</v>
      </c>
    </row>
    <row r="65" spans="1:2" ht="14.25">
      <c r="A65" s="20" t="s">
        <v>93</v>
      </c>
      <c r="B65" s="18" t="s">
        <v>54</v>
      </c>
    </row>
    <row r="71" spans="1:2" ht="14.25">
      <c r="A71" s="20" t="s">
        <v>94</v>
      </c>
      <c r="B71" s="18" t="s">
        <v>71</v>
      </c>
    </row>
    <row r="73" ht="14.25">
      <c r="B73" s="18" t="s">
        <v>111</v>
      </c>
    </row>
    <row r="76" spans="1:2" ht="14.25">
      <c r="A76" s="20" t="s">
        <v>95</v>
      </c>
      <c r="B76" s="18" t="s">
        <v>74</v>
      </c>
    </row>
    <row r="78" ht="14.25">
      <c r="B78" s="18" t="s">
        <v>116</v>
      </c>
    </row>
    <row r="80" spans="1:2" ht="14.25">
      <c r="A80" s="20" t="s">
        <v>96</v>
      </c>
      <c r="B80" s="18" t="s">
        <v>55</v>
      </c>
    </row>
    <row r="82" ht="14.25">
      <c r="B82" s="18" t="s">
        <v>122</v>
      </c>
    </row>
    <row r="83" ht="14.25">
      <c r="B83" s="18" t="s">
        <v>121</v>
      </c>
    </row>
    <row r="85" spans="1:2" ht="14.25">
      <c r="A85" s="20" t="s">
        <v>97</v>
      </c>
      <c r="B85" s="18" t="s">
        <v>56</v>
      </c>
    </row>
    <row r="87" ht="14.25">
      <c r="B87" s="18" t="s">
        <v>117</v>
      </c>
    </row>
    <row r="89" spans="1:2" ht="14.25">
      <c r="A89" s="20" t="s">
        <v>98</v>
      </c>
      <c r="B89" s="18" t="s">
        <v>57</v>
      </c>
    </row>
    <row r="91" ht="14.25">
      <c r="B91" s="18" t="s">
        <v>58</v>
      </c>
    </row>
    <row r="92" spans="6:9" ht="14.25">
      <c r="F92" s="45"/>
      <c r="G92" s="45"/>
      <c r="H92" s="45" t="s">
        <v>59</v>
      </c>
      <c r="I92" s="45"/>
    </row>
    <row r="93" spans="6:9" ht="14.25">
      <c r="F93" s="45"/>
      <c r="G93" s="45"/>
      <c r="H93" s="45" t="s">
        <v>60</v>
      </c>
      <c r="I93" s="45" t="s">
        <v>5</v>
      </c>
    </row>
    <row r="94" spans="6:9" ht="14.25">
      <c r="F94" s="45"/>
      <c r="G94" s="45"/>
      <c r="H94" s="45" t="s">
        <v>61</v>
      </c>
      <c r="I94" s="45" t="s">
        <v>63</v>
      </c>
    </row>
    <row r="95" spans="6:9" ht="14.25">
      <c r="F95" s="45" t="s">
        <v>78</v>
      </c>
      <c r="G95" s="45"/>
      <c r="H95" s="45" t="s">
        <v>62</v>
      </c>
      <c r="I95" s="45" t="s">
        <v>64</v>
      </c>
    </row>
    <row r="96" spans="6:9" ht="14.25">
      <c r="F96" s="45" t="s">
        <v>10</v>
      </c>
      <c r="G96" s="45"/>
      <c r="H96" s="45" t="s">
        <v>10</v>
      </c>
      <c r="I96" s="45" t="s">
        <v>10</v>
      </c>
    </row>
    <row r="98" spans="2:9" ht="14.25">
      <c r="B98" s="18" t="s">
        <v>6</v>
      </c>
      <c r="F98" s="46">
        <v>120</v>
      </c>
      <c r="G98" s="46"/>
      <c r="H98" s="46">
        <v>75</v>
      </c>
      <c r="I98" s="46">
        <v>16854</v>
      </c>
    </row>
    <row r="99" spans="2:9" ht="14.25">
      <c r="B99" s="18" t="s">
        <v>7</v>
      </c>
      <c r="F99" s="46">
        <v>1890</v>
      </c>
      <c r="G99" s="46"/>
      <c r="H99" s="46">
        <v>1109</v>
      </c>
      <c r="I99" s="46">
        <v>5922</v>
      </c>
    </row>
    <row r="100" spans="6:9" ht="15" thickBot="1">
      <c r="F100" s="47">
        <f>SUM(F98:F99)</f>
        <v>2010</v>
      </c>
      <c r="G100" s="47"/>
      <c r="H100" s="47">
        <f>SUM(H98:H99)</f>
        <v>1184</v>
      </c>
      <c r="I100" s="47">
        <f>SUM(I98:I99)</f>
        <v>22776</v>
      </c>
    </row>
    <row r="101" spans="6:9" ht="15" thickTop="1">
      <c r="F101" s="46"/>
      <c r="G101" s="46"/>
      <c r="H101" s="46"/>
      <c r="I101" s="46"/>
    </row>
    <row r="102" spans="2:9" ht="14.25">
      <c r="B102" s="18" t="s">
        <v>65</v>
      </c>
      <c r="F102" s="46"/>
      <c r="G102" s="46"/>
      <c r="H102" s="46"/>
      <c r="I102" s="46"/>
    </row>
    <row r="103" spans="6:9" ht="14.25">
      <c r="F103" s="46"/>
      <c r="G103" s="46"/>
      <c r="H103" s="46"/>
      <c r="I103" s="46"/>
    </row>
    <row r="104" spans="2:9" ht="14.25">
      <c r="B104" s="18" t="s">
        <v>8</v>
      </c>
      <c r="F104" s="46">
        <v>1303</v>
      </c>
      <c r="G104" s="46"/>
      <c r="H104" s="46">
        <v>820</v>
      </c>
      <c r="I104" s="46">
        <v>19204</v>
      </c>
    </row>
    <row r="105" spans="2:9" ht="14.25">
      <c r="B105" s="18" t="s">
        <v>3</v>
      </c>
      <c r="F105" s="46">
        <v>42</v>
      </c>
      <c r="G105" s="46"/>
      <c r="H105" s="46">
        <v>26</v>
      </c>
      <c r="I105" s="46">
        <v>1226</v>
      </c>
    </row>
    <row r="106" spans="2:9" ht="14.25">
      <c r="B106" s="18" t="s">
        <v>4</v>
      </c>
      <c r="F106" s="46">
        <v>665</v>
      </c>
      <c r="G106" s="46"/>
      <c r="H106" s="46">
        <v>338</v>
      </c>
      <c r="I106" s="46">
        <v>2346</v>
      </c>
    </row>
    <row r="107" spans="6:9" ht="15" thickBot="1">
      <c r="F107" s="47">
        <f>SUM(F104:F106)</f>
        <v>2010</v>
      </c>
      <c r="G107" s="47"/>
      <c r="H107" s="47">
        <f>SUM(H104:H106)</f>
        <v>1184</v>
      </c>
      <c r="I107" s="47">
        <f>SUM(I104:I106)</f>
        <v>22776</v>
      </c>
    </row>
    <row r="108" spans="6:9" ht="15" thickTop="1">
      <c r="F108" s="48"/>
      <c r="G108" s="48"/>
      <c r="H108" s="48"/>
      <c r="I108" s="48"/>
    </row>
    <row r="110" spans="1:2" ht="14.25">
      <c r="A110" s="20" t="s">
        <v>99</v>
      </c>
      <c r="B110" s="18" t="s">
        <v>104</v>
      </c>
    </row>
    <row r="116" spans="1:2" ht="14.25">
      <c r="A116" s="20" t="s">
        <v>100</v>
      </c>
      <c r="B116" s="18" t="s">
        <v>77</v>
      </c>
    </row>
    <row r="123" spans="1:12" s="13" customFormat="1" ht="16.5">
      <c r="A123" s="49" t="s">
        <v>101</v>
      </c>
      <c r="B123" s="34" t="s">
        <v>102</v>
      </c>
      <c r="C123" s="34"/>
      <c r="D123" s="34"/>
      <c r="G123" s="14"/>
      <c r="H123" s="14"/>
      <c r="I123" s="14"/>
      <c r="J123" s="14"/>
      <c r="K123" s="14"/>
      <c r="L123" s="14"/>
    </row>
    <row r="124" spans="1:12" s="13" customFormat="1" ht="16.5">
      <c r="A124" s="16"/>
      <c r="G124" s="14"/>
      <c r="H124" s="14"/>
      <c r="I124" s="14"/>
      <c r="J124" s="14"/>
      <c r="K124" s="14"/>
      <c r="L124" s="14"/>
    </row>
    <row r="125" spans="1:12" s="13" customFormat="1" ht="16.5">
      <c r="A125" s="16"/>
      <c r="G125" s="14"/>
      <c r="H125" s="14"/>
      <c r="I125" s="14"/>
      <c r="J125" s="14"/>
      <c r="K125" s="14"/>
      <c r="L125" s="14"/>
    </row>
    <row r="126" spans="1:12" s="13" customFormat="1" ht="16.5">
      <c r="A126" s="16"/>
      <c r="G126" s="14"/>
      <c r="H126" s="14"/>
      <c r="I126" s="14"/>
      <c r="J126" s="14"/>
      <c r="K126" s="14"/>
      <c r="L126" s="14"/>
    </row>
    <row r="127" spans="1:12" s="13" customFormat="1" ht="16.5">
      <c r="A127" s="16"/>
      <c r="G127" s="14"/>
      <c r="H127" s="14"/>
      <c r="I127" s="14"/>
      <c r="J127" s="14"/>
      <c r="K127" s="14"/>
      <c r="L127" s="14"/>
    </row>
    <row r="129" spans="1:2" ht="14.25">
      <c r="A129" s="20" t="s">
        <v>92</v>
      </c>
      <c r="B129" s="18" t="s">
        <v>53</v>
      </c>
    </row>
    <row r="134" spans="1:2" ht="14.25">
      <c r="A134" s="50" t="s">
        <v>105</v>
      </c>
      <c r="B134" s="18" t="s">
        <v>66</v>
      </c>
    </row>
    <row r="135" ht="14.25">
      <c r="A135" s="50"/>
    </row>
    <row r="136" ht="14.25">
      <c r="A136" s="50"/>
    </row>
    <row r="137" ht="14.25">
      <c r="A137" s="50"/>
    </row>
    <row r="138" ht="14.25">
      <c r="A138" s="50"/>
    </row>
    <row r="139" ht="14.25">
      <c r="A139" s="50"/>
    </row>
    <row r="140" ht="14.25">
      <c r="A140" s="50"/>
    </row>
    <row r="141" spans="1:2" ht="14.25">
      <c r="A141" s="50" t="s">
        <v>106</v>
      </c>
      <c r="B141" s="18" t="s">
        <v>73</v>
      </c>
    </row>
    <row r="142" ht="14.25">
      <c r="A142" s="50"/>
    </row>
    <row r="143" spans="1:2" ht="14.25">
      <c r="A143" s="50"/>
      <c r="B143" s="18" t="s">
        <v>118</v>
      </c>
    </row>
    <row r="144" ht="14.25">
      <c r="A144" s="50"/>
    </row>
    <row r="145" spans="1:2" ht="14.25">
      <c r="A145" s="50" t="s">
        <v>107</v>
      </c>
      <c r="B145" s="18" t="s">
        <v>67</v>
      </c>
    </row>
    <row r="151" ht="14.25">
      <c r="B151" s="44"/>
    </row>
  </sheetData>
  <printOptions horizontalCentered="1"/>
  <pageMargins left="0.5" right="0.5" top="0.81" bottom="0.45" header="0.5" footer="0.5"/>
  <pageSetup horizontalDpi="300" verticalDpi="300" orientation="portrait" paperSize="9" scale="90" r:id="rId2"/>
  <rowBreaks count="2" manualBreakCount="2">
    <brk id="54" max="10" man="1"/>
    <brk id="109"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2002-02-06T07:45:09Z</cp:lastPrinted>
  <dcterms:created xsi:type="dcterms:W3CDTF">1999-03-30T08:50:13Z</dcterms:created>
  <dcterms:modified xsi:type="dcterms:W3CDTF">2002-02-21T06:32:29Z</dcterms:modified>
  <cp:category/>
  <cp:version/>
  <cp:contentType/>
  <cp:contentStatus/>
</cp:coreProperties>
</file>